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255" windowHeight="6075" activeTab="0"/>
  </bookViews>
  <sheets>
    <sheet name="кроссворд" sheetId="1" r:id="rId1"/>
    <sheet name="отметка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<sst xmlns="http://schemas.openxmlformats.org/spreadsheetml/2006/main" count="25" uniqueCount="25">
  <si>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принтер</t>
  </si>
  <si>
    <t>сканер</t>
  </si>
  <si>
    <t>модем</t>
  </si>
  <si>
    <t>монитор</t>
  </si>
  <si>
    <t>дисковод</t>
  </si>
  <si>
    <t>клавиатура</t>
  </si>
  <si>
    <t>мышь</t>
  </si>
  <si>
    <t>процессор</t>
  </si>
  <si>
    <t>микрофон</t>
  </si>
  <si>
    <t>колонки</t>
  </si>
  <si>
    <t>автор</t>
  </si>
  <si>
    <t>пользователь</t>
  </si>
  <si>
    <t>оценка</t>
  </si>
  <si>
    <t>По горизонтали:</t>
  </si>
  <si>
    <t>По вертикали:</t>
  </si>
  <si>
    <t>8. Прибор для преобразования звуковых колебаний в электрические. Применяется в системах звукоусиления и звукозаписи.</t>
  </si>
  <si>
    <t>6. Устройство, позволяющее осуществить чтение/запись информации на цифровые носители имеющие форму диска.</t>
  </si>
  <si>
    <t>2. Устройство подключения компьютера для передачи и приема по телекоммуникационным линиям.</t>
  </si>
  <si>
    <t>5. Основной рабочий компонент компьютера, который координирует работу всех устройств компьютера.</t>
  </si>
  <si>
    <t>7. Устройство ввода и преобразования в цифровую форму изображений и текстов.</t>
  </si>
  <si>
    <t>1. Универсальное устройство визуального отображения всех видов информации.</t>
  </si>
  <si>
    <t>3. Манипуляторы для управления работой курсора.</t>
  </si>
  <si>
    <t>4.  Устройство для вывода звуковой информации.</t>
  </si>
  <si>
    <t>9. Клавишное устройство для ввода числовой и текстовой информации.</t>
  </si>
  <si>
    <t>10. Устройство для вывода информации в виде печатных копий текста или графики.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</si>
</sst>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142875</xdr:rowOff>
    </xdr:from>
    <xdr:to>
      <xdr:col>3</xdr:col>
      <xdr:colOff>123825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5429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276225</xdr:colOff>
      <xdr:row>3</xdr:row>
      <xdr:rowOff>142875</xdr:rowOff>
    </xdr:from>
    <xdr:to>
      <xdr:col>2</xdr:col>
      <xdr:colOff>85725</xdr:colOff>
      <xdr:row>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7429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6</xdr:col>
      <xdr:colOff>19050</xdr:colOff>
      <xdr:row>3</xdr:row>
      <xdr:rowOff>152400</xdr:rowOff>
    </xdr:from>
    <xdr:to>
      <xdr:col>6</xdr:col>
      <xdr:colOff>152400</xdr:colOff>
      <xdr:row>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0" y="752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295275</xdr:colOff>
      <xdr:row>8</xdr:row>
      <xdr:rowOff>161925</xdr:rowOff>
    </xdr:from>
    <xdr:to>
      <xdr:col>2</xdr:col>
      <xdr:colOff>104775</xdr:colOff>
      <xdr:row>9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9600" y="17621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4</xdr:col>
      <xdr:colOff>19050</xdr:colOff>
      <xdr:row>7</xdr:row>
      <xdr:rowOff>123825</xdr:rowOff>
    </xdr:from>
    <xdr:to>
      <xdr:col>4</xdr:col>
      <xdr:colOff>133350</xdr:colOff>
      <xdr:row>8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76350" y="152400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0</xdr:col>
      <xdr:colOff>276225</xdr:colOff>
      <xdr:row>12</xdr:row>
      <xdr:rowOff>142875</xdr:rowOff>
    </xdr:from>
    <xdr:to>
      <xdr:col>1</xdr:col>
      <xdr:colOff>114300</xdr:colOff>
      <xdr:row>13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" y="25431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8</xdr:col>
      <xdr:colOff>276225</xdr:colOff>
      <xdr:row>0</xdr:row>
      <xdr:rowOff>142875</xdr:rowOff>
    </xdr:from>
    <xdr:to>
      <xdr:col>9</xdr:col>
      <xdr:colOff>114300</xdr:colOff>
      <xdr:row>1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90825" y="1428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8</xdr:col>
      <xdr:colOff>257175</xdr:colOff>
      <xdr:row>4</xdr:row>
      <xdr:rowOff>142875</xdr:rowOff>
    </xdr:from>
    <xdr:to>
      <xdr:col>9</xdr:col>
      <xdr:colOff>76200</xdr:colOff>
      <xdr:row>5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71775" y="9429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9</xdr:col>
      <xdr:colOff>285750</xdr:colOff>
      <xdr:row>0</xdr:row>
      <xdr:rowOff>123825</xdr:rowOff>
    </xdr:from>
    <xdr:to>
      <xdr:col>10</xdr:col>
      <xdr:colOff>114300</xdr:colOff>
      <xdr:row>1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14675" y="1238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11</xdr:col>
      <xdr:colOff>114300</xdr:colOff>
      <xdr:row>3</xdr:row>
      <xdr:rowOff>85725</xdr:rowOff>
    </xdr:from>
    <xdr:to>
      <xdr:col>12</xdr:col>
      <xdr:colOff>142875</xdr:colOff>
      <xdr:row>4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571875" y="6858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7" width="4.7109375" style="3" customWidth="1"/>
    <col min="18" max="18" width="9.140625" style="3" customWidth="1"/>
    <col min="19" max="19" width="10.7109375" style="3" hidden="1" customWidth="1"/>
    <col min="20" max="20" width="7.57421875" style="3" hidden="1" customWidth="1"/>
    <col min="21" max="21" width="13.7109375" style="3" hidden="1" customWidth="1"/>
    <col min="22" max="22" width="24.00390625" style="14" customWidth="1"/>
    <col min="23" max="23" width="15.7109375" style="14" customWidth="1"/>
    <col min="24" max="24" width="26.7109375" style="14" customWidth="1"/>
    <col min="25" max="16384" width="9.140625" style="3" customWidth="1"/>
  </cols>
  <sheetData>
    <row r="1" spans="1:24" ht="15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4"/>
      <c r="S1" s="4" t="s">
        <v>10</v>
      </c>
      <c r="T1" s="4"/>
      <c r="U1" s="4" t="s">
        <v>11</v>
      </c>
      <c r="V1" s="15" t="s">
        <v>13</v>
      </c>
      <c r="W1" s="15"/>
      <c r="X1" s="15"/>
    </row>
    <row r="2" spans="1:24" ht="15.7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7"/>
      <c r="Q2" s="7"/>
      <c r="S2" s="4" t="s">
        <v>3</v>
      </c>
      <c r="T2" s="4" t="str">
        <f>IF(S2=U2,"И","Л")</f>
        <v>Л</v>
      </c>
      <c r="U2" s="4">
        <f>CONCATENATE(D4,D5,D6,D7,D8,D9,D10,)</f>
      </c>
      <c r="V2" s="16" t="s">
        <v>17</v>
      </c>
      <c r="W2" s="16"/>
      <c r="X2" s="16"/>
    </row>
    <row r="3" spans="1:24" ht="15.75">
      <c r="A3" s="4"/>
      <c r="B3" s="5"/>
      <c r="C3" s="5"/>
      <c r="D3" s="5"/>
      <c r="E3" s="5"/>
      <c r="F3" s="5"/>
      <c r="G3" s="5"/>
      <c r="H3" s="5"/>
      <c r="I3" s="5"/>
      <c r="J3" s="5"/>
      <c r="K3" s="8"/>
      <c r="L3" s="7"/>
      <c r="M3" s="7"/>
      <c r="N3" s="7"/>
      <c r="O3" s="7"/>
      <c r="P3" s="7"/>
      <c r="Q3" s="7"/>
      <c r="S3" s="4" t="s">
        <v>2</v>
      </c>
      <c r="T3" s="4" t="str">
        <f aca="true" t="shared" si="0" ref="T3:T11">IF(S3=U3,"И","Л")</f>
        <v>Л</v>
      </c>
      <c r="U3" s="4">
        <f>CONCATENATE(C5,D5,E5,F5,G5)</f>
      </c>
      <c r="V3" s="16"/>
      <c r="W3" s="16"/>
      <c r="X3" s="16"/>
    </row>
    <row r="4" spans="1:24" ht="15.75">
      <c r="A4" s="4"/>
      <c r="B4" s="5"/>
      <c r="C4" s="5"/>
      <c r="D4" s="6"/>
      <c r="E4" s="5"/>
      <c r="F4" s="5"/>
      <c r="G4" s="5"/>
      <c r="H4" s="5"/>
      <c r="I4" s="5"/>
      <c r="J4" s="5"/>
      <c r="K4" s="6"/>
      <c r="L4" s="7"/>
      <c r="M4" s="7"/>
      <c r="N4" s="7"/>
      <c r="O4" s="7"/>
      <c r="P4" s="7"/>
      <c r="Q4" s="7"/>
      <c r="S4" s="4" t="s">
        <v>6</v>
      </c>
      <c r="T4" s="4" t="str">
        <f t="shared" si="0"/>
        <v>Л</v>
      </c>
      <c r="U4" s="4">
        <f>CONCATENATE(G5,G6,G7,G8)</f>
      </c>
      <c r="V4" s="16" t="s">
        <v>18</v>
      </c>
      <c r="W4" s="16"/>
      <c r="X4" s="16"/>
    </row>
    <row r="5" spans="1:24" ht="15.75">
      <c r="A5" s="4"/>
      <c r="B5" s="5"/>
      <c r="C5" s="9"/>
      <c r="D5" s="6"/>
      <c r="E5" s="10"/>
      <c r="F5" s="9"/>
      <c r="G5" s="6"/>
      <c r="H5" s="5"/>
      <c r="I5" s="5"/>
      <c r="J5" s="5"/>
      <c r="K5" s="11"/>
      <c r="L5" s="7"/>
      <c r="M5" s="6"/>
      <c r="N5" s="7"/>
      <c r="O5" s="7"/>
      <c r="P5" s="7"/>
      <c r="Q5" s="7"/>
      <c r="S5" s="4" t="s">
        <v>9</v>
      </c>
      <c r="T5" s="4" t="str">
        <f t="shared" si="0"/>
        <v>Л</v>
      </c>
      <c r="U5" s="4">
        <f>CONCATENATE(E9,E10,E11,E12,E13,E14,E15)</f>
      </c>
      <c r="V5" s="16"/>
      <c r="W5" s="16"/>
      <c r="X5" s="16"/>
    </row>
    <row r="6" spans="1:24" ht="15.75">
      <c r="A6" s="4"/>
      <c r="B6" s="7"/>
      <c r="C6" s="7"/>
      <c r="D6" s="6"/>
      <c r="E6" s="7"/>
      <c r="F6" s="7"/>
      <c r="G6" s="6"/>
      <c r="H6" s="7"/>
      <c r="I6" s="7"/>
      <c r="J6" s="6"/>
      <c r="K6" s="6"/>
      <c r="L6" s="9"/>
      <c r="M6" s="6"/>
      <c r="N6" s="10"/>
      <c r="O6" s="6"/>
      <c r="P6" s="6"/>
      <c r="Q6" s="6"/>
      <c r="S6" s="5" t="s">
        <v>7</v>
      </c>
      <c r="T6" s="4" t="str">
        <f t="shared" si="0"/>
        <v>Л</v>
      </c>
      <c r="U6" s="4">
        <f>CONCATENATE(C10,D10,E10,F10,G10,H10,I10,J10,K10)</f>
      </c>
      <c r="V6" s="16" t="s">
        <v>16</v>
      </c>
      <c r="W6" s="16"/>
      <c r="X6" s="16"/>
    </row>
    <row r="7" spans="1:24" ht="15.75">
      <c r="A7" s="4"/>
      <c r="B7" s="7"/>
      <c r="C7" s="7"/>
      <c r="D7" s="6"/>
      <c r="E7" s="7"/>
      <c r="F7" s="7"/>
      <c r="G7" s="6"/>
      <c r="H7" s="7"/>
      <c r="I7" s="7"/>
      <c r="J7" s="7"/>
      <c r="K7" s="8"/>
      <c r="L7" s="7"/>
      <c r="M7" s="6"/>
      <c r="N7" s="7"/>
      <c r="O7" s="7"/>
      <c r="P7" s="7"/>
      <c r="Q7" s="7"/>
      <c r="S7" s="4" t="s">
        <v>4</v>
      </c>
      <c r="T7" s="4" t="str">
        <f t="shared" si="0"/>
        <v>Л</v>
      </c>
      <c r="U7" s="4">
        <f>CONCATENATE(B14,C14,D14,E14,F14,G14,H14,I14)</f>
      </c>
      <c r="V7" s="16"/>
      <c r="W7" s="16"/>
      <c r="X7" s="16"/>
    </row>
    <row r="8" spans="1:24" ht="15.75">
      <c r="A8" s="4"/>
      <c r="B8" s="7"/>
      <c r="C8" s="7"/>
      <c r="D8" s="6"/>
      <c r="E8" s="7"/>
      <c r="F8" s="7"/>
      <c r="G8" s="6"/>
      <c r="H8" s="7"/>
      <c r="I8" s="7"/>
      <c r="J8" s="7"/>
      <c r="K8" s="6"/>
      <c r="L8" s="7"/>
      <c r="M8" s="6"/>
      <c r="N8" s="7"/>
      <c r="O8" s="7"/>
      <c r="P8" s="7"/>
      <c r="Q8" s="7"/>
      <c r="S8" s="4" t="s">
        <v>1</v>
      </c>
      <c r="T8" s="4" t="str">
        <f t="shared" si="0"/>
        <v>Л</v>
      </c>
      <c r="U8" s="4">
        <f>CONCATENATE(J2,K2,L2,M2,N2,O2)</f>
      </c>
      <c r="V8" s="16" t="s">
        <v>19</v>
      </c>
      <c r="W8" s="16"/>
      <c r="X8" s="16"/>
    </row>
    <row r="9" spans="1:24" ht="15.75">
      <c r="A9" s="4"/>
      <c r="B9" s="7"/>
      <c r="C9" s="7"/>
      <c r="D9" s="12"/>
      <c r="E9" s="6"/>
      <c r="F9" s="7"/>
      <c r="G9" s="7"/>
      <c r="H9" s="7"/>
      <c r="I9" s="7"/>
      <c r="J9" s="7"/>
      <c r="K9" s="6"/>
      <c r="L9" s="7"/>
      <c r="M9" s="6"/>
      <c r="N9" s="7"/>
      <c r="O9" s="7"/>
      <c r="P9" s="7"/>
      <c r="Q9" s="7"/>
      <c r="S9" s="4" t="s">
        <v>8</v>
      </c>
      <c r="T9" s="4" t="str">
        <f t="shared" si="0"/>
        <v>Л</v>
      </c>
      <c r="U9" s="4">
        <f>CONCATENATE(J6,K6,L6,M6,N6,O6,P6,Q6)</f>
      </c>
      <c r="V9" s="16"/>
      <c r="W9" s="16"/>
      <c r="X9" s="16"/>
    </row>
    <row r="10" spans="1:24" ht="15.75">
      <c r="A10" s="4"/>
      <c r="B10" s="7"/>
      <c r="C10" s="6"/>
      <c r="D10" s="9"/>
      <c r="E10" s="6"/>
      <c r="F10" s="10"/>
      <c r="G10" s="6"/>
      <c r="H10" s="6"/>
      <c r="I10" s="6"/>
      <c r="J10" s="9"/>
      <c r="K10" s="6"/>
      <c r="L10" s="7"/>
      <c r="M10" s="6"/>
      <c r="N10" s="7"/>
      <c r="O10" s="7"/>
      <c r="P10" s="7"/>
      <c r="Q10" s="7"/>
      <c r="S10" s="4" t="s">
        <v>5</v>
      </c>
      <c r="T10" s="4" t="str">
        <f t="shared" si="0"/>
        <v>Л</v>
      </c>
      <c r="U10" s="4">
        <f>CONCATENATE(K2,K3,K4,K5,K6,K7,K8,K9,K10,K11)</f>
      </c>
      <c r="V10" s="16" t="s">
        <v>15</v>
      </c>
      <c r="W10" s="16"/>
      <c r="X10" s="16"/>
    </row>
    <row r="11" spans="1:24" ht="15.75">
      <c r="A11" s="4"/>
      <c r="B11" s="7"/>
      <c r="C11" s="7"/>
      <c r="D11" s="7"/>
      <c r="E11" s="6"/>
      <c r="F11" s="7"/>
      <c r="G11" s="7"/>
      <c r="H11" s="7"/>
      <c r="I11" s="7"/>
      <c r="J11" s="7"/>
      <c r="K11" s="6"/>
      <c r="L11" s="7"/>
      <c r="M11" s="6"/>
      <c r="N11" s="7"/>
      <c r="O11" s="7"/>
      <c r="P11" s="7"/>
      <c r="Q11" s="7"/>
      <c r="S11" s="4" t="s">
        <v>0</v>
      </c>
      <c r="T11" s="4" t="str">
        <f t="shared" si="0"/>
        <v>Л</v>
      </c>
      <c r="U11" s="4">
        <f>CONCATENATE(M5,M6,M7,M8,M9,M10,M11)</f>
      </c>
      <c r="V11" s="16"/>
      <c r="W11" s="16"/>
      <c r="X11" s="16"/>
    </row>
    <row r="12" spans="1:24" ht="15.75">
      <c r="A12" s="4"/>
      <c r="B12" s="7"/>
      <c r="C12" s="7"/>
      <c r="D12" s="7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T12" s="4">
        <f>COUNTIF(T2:T11,"И")</f>
        <v>0</v>
      </c>
      <c r="V12" s="15" t="s">
        <v>14</v>
      </c>
      <c r="W12" s="15"/>
      <c r="X12" s="15"/>
    </row>
    <row r="13" spans="1:24" ht="15.75">
      <c r="A13" s="4"/>
      <c r="B13" s="7"/>
      <c r="C13" s="7"/>
      <c r="D13" s="7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V13" s="16" t="s">
        <v>20</v>
      </c>
      <c r="W13" s="16"/>
      <c r="X13" s="16"/>
    </row>
    <row r="14" spans="1:24" ht="15.75">
      <c r="A14" s="4"/>
      <c r="B14" s="6"/>
      <c r="C14" s="6"/>
      <c r="D14" s="9"/>
      <c r="E14" s="6"/>
      <c r="F14" s="10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V14" s="16"/>
      <c r="W14" s="16"/>
      <c r="X14" s="16"/>
    </row>
    <row r="15" spans="1:24" ht="15.75" customHeight="1">
      <c r="A15" s="4"/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V15" s="16" t="s">
        <v>21</v>
      </c>
      <c r="W15" s="16"/>
      <c r="X15" s="16"/>
    </row>
    <row r="16" spans="22:24" ht="15">
      <c r="V16" s="16" t="s">
        <v>22</v>
      </c>
      <c r="W16" s="16"/>
      <c r="X16" s="16"/>
    </row>
    <row r="17" spans="22:24" ht="15" customHeight="1">
      <c r="V17" s="15" t="s">
        <v>23</v>
      </c>
      <c r="W17" s="15"/>
      <c r="X17" s="15"/>
    </row>
    <row r="18" spans="22:24" ht="15" customHeight="1">
      <c r="V18" s="16" t="s">
        <v>24</v>
      </c>
      <c r="W18" s="16"/>
      <c r="X18" s="16"/>
    </row>
    <row r="19" spans="22:24" ht="15">
      <c r="V19" s="16"/>
      <c r="W19" s="16"/>
      <c r="X19" s="16"/>
    </row>
    <row r="20" spans="22:24" ht="15">
      <c r="V20" s="13"/>
      <c r="W20" s="13"/>
      <c r="X20" s="13"/>
    </row>
  </sheetData>
  <sheetProtection/>
  <mergeCells count="12">
    <mergeCell ref="V13:X14"/>
    <mergeCell ref="V17:X17"/>
    <mergeCell ref="V18:X19"/>
    <mergeCell ref="V15:X15"/>
    <mergeCell ref="V16:X16"/>
    <mergeCell ref="V1:X1"/>
    <mergeCell ref="V12:X12"/>
    <mergeCell ref="V2:X3"/>
    <mergeCell ref="V4:X5"/>
    <mergeCell ref="V6:X7"/>
    <mergeCell ref="V8:X9"/>
    <mergeCell ref="V10:X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3" customWidth="1"/>
  </cols>
  <sheetData>
    <row r="1" spans="1:3" ht="15.75">
      <c r="A1" s="1" t="s">
        <v>12</v>
      </c>
      <c r="B1" s="1">
        <f>IF(кроссворд!T12=10,5,IF(кроссворд!T12&gt;=8,4,IF(кроссворд!T12&gt;=6,3,2)))</f>
        <v>2</v>
      </c>
      <c r="C1" s="2"/>
    </row>
    <row r="2" spans="1:3" ht="15">
      <c r="A2" s="2"/>
      <c r="B2" s="2"/>
      <c r="C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2010-03-15T17:32:34Z</dcterms:created>
  <dcterms:modified xsi:type="dcterms:W3CDTF">2010-04-11T16:54:09Z</dcterms:modified>
  <cp:category/>
  <cp:version/>
  <cp:contentType/>
  <cp:contentStatus/>
</cp:coreProperties>
</file>